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JK67CZI3\"/>
    </mc:Choice>
  </mc:AlternateContent>
  <xr:revisionPtr revIDLastSave="0" documentId="13_ncr:1_{D5D68813-C98F-4B37-8201-9F79C2BE8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ječanj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G56" i="1"/>
</calcChain>
</file>

<file path=xl/sharedStrings.xml><?xml version="1.0" encoding="utf-8"?>
<sst xmlns="http://schemas.openxmlformats.org/spreadsheetml/2006/main" count="263" uniqueCount="113">
  <si>
    <t>R.broj</t>
  </si>
  <si>
    <t>OIB</t>
  </si>
  <si>
    <t>Datum plaćanja</t>
  </si>
  <si>
    <t>90440001252</t>
  </si>
  <si>
    <t>ZUBER ŠANJEK SENKA</t>
  </si>
  <si>
    <t>23057039320</t>
  </si>
  <si>
    <t>ERSTE &amp; STEIERMARKISCHE BANK</t>
  </si>
  <si>
    <t>27202542917</t>
  </si>
  <si>
    <t>PRIVATNA ZAŠTITA PETAR ZRINSKI D.O.O.</t>
  </si>
  <si>
    <t>18630995889</t>
  </si>
  <si>
    <t>ARSENAL GRUPA D.O.O</t>
  </si>
  <si>
    <t>64945507350</t>
  </si>
  <si>
    <t>STUDENTSKI CENTAR U VARAŽDINU SVEUČILIŠTE U ZAGREBU</t>
  </si>
  <si>
    <t>16902750615</t>
  </si>
  <si>
    <t>M.C.G. D.O.O.</t>
  </si>
  <si>
    <t>67409388320</t>
  </si>
  <si>
    <t>BAGREM TRG.OBRT STJEPAN BENCEK</t>
  </si>
  <si>
    <t>96617814993</t>
  </si>
  <si>
    <t>COPY CENTAR MANUELA D.O.O.</t>
  </si>
  <si>
    <t>02535697732</t>
  </si>
  <si>
    <t>PRIVREDNA BANKA</t>
  </si>
  <si>
    <t>68419124305</t>
  </si>
  <si>
    <t>HRVATSKA RADIOTELEVIZIJA, ZAGREB</t>
  </si>
  <si>
    <t>91291240199</t>
  </si>
  <si>
    <t>EKOTERM, OBRT ZA SERVIS PLAMENIKA</t>
  </si>
  <si>
    <t>27919002370</t>
  </si>
  <si>
    <t>INOKEM D.O.O.</t>
  </si>
  <si>
    <t>60566702025</t>
  </si>
  <si>
    <t>HELCOM TRADE D.O.O.</t>
  </si>
  <si>
    <t>64546066176</t>
  </si>
  <si>
    <t>NARODNE NOVINE D.D.</t>
  </si>
  <si>
    <t>68372221964</t>
  </si>
  <si>
    <t>MEĐIMURKA BS D.O.O.</t>
  </si>
  <si>
    <t>37353413087</t>
  </si>
  <si>
    <t>GALON VODE D.O.O.</t>
  </si>
  <si>
    <t>58353015102</t>
  </si>
  <si>
    <t>ALCA D.O.O. ZAGREB</t>
  </si>
  <si>
    <t>46108893754</t>
  </si>
  <si>
    <t>SPAR HRVATSKA D.O.O.</t>
  </si>
  <si>
    <t>74006494666</t>
  </si>
  <si>
    <t>BELAJ D.O.O. VARAŽDIN</t>
  </si>
  <si>
    <t>81651582714</t>
  </si>
  <si>
    <t>ELCOP D.O.O.</t>
  </si>
  <si>
    <t>84698789700</t>
  </si>
  <si>
    <t>MULLER TRGOVINA</t>
  </si>
  <si>
    <t>22113793679</t>
  </si>
  <si>
    <t>METEOR TRGOVINA D.O.O.</t>
  </si>
  <si>
    <t>20184981156</t>
  </si>
  <si>
    <t>ZAVOD ZA JAVNO ZDRAVSTVO VAR. ŽUPANIJE</t>
  </si>
  <si>
    <t>87311810356</t>
  </si>
  <si>
    <t>HP-HRVATSKA POŠTA D.D.</t>
  </si>
  <si>
    <t>30098672140</t>
  </si>
  <si>
    <t>SPORT VISION D.O.O.</t>
  </si>
  <si>
    <t>32497003047</t>
  </si>
  <si>
    <t>TISAK PLUS D.O.O.</t>
  </si>
  <si>
    <t>94989605030</t>
  </si>
  <si>
    <t>KRAŠ PREHRAMBENA INDUSTRIJA  D.D.</t>
  </si>
  <si>
    <t>71642207963</t>
  </si>
  <si>
    <t>BAUHAUS</t>
  </si>
  <si>
    <t>02702863174</t>
  </si>
  <si>
    <t>S-COLOR D.O.O.</t>
  </si>
  <si>
    <t>23334763607</t>
  </si>
  <si>
    <t>PETI OKUS DOO</t>
  </si>
  <si>
    <t>26939564150</t>
  </si>
  <si>
    <t>PEGI D.O.O.</t>
  </si>
  <si>
    <t>62595301902</t>
  </si>
  <si>
    <t>C.I.A.K. AUTO d.o.o.</t>
  </si>
  <si>
    <t>65673920115</t>
  </si>
  <si>
    <t>MAGMA D.O.O. ZA TRGOVINU I USLUGE</t>
  </si>
  <si>
    <t>27759560625</t>
  </si>
  <si>
    <t>INA D.D.</t>
  </si>
  <si>
    <t>Primatelj</t>
  </si>
  <si>
    <t>Isplatitelj</t>
  </si>
  <si>
    <t>Sjedište primatelja</t>
  </si>
  <si>
    <t>Vrsta rashoda/izdatka</t>
  </si>
  <si>
    <t>JU GRADSKI BAZENI VARAŽDIN</t>
  </si>
  <si>
    <t>ZAGREBAČKA 85A</t>
  </si>
  <si>
    <t>Kategorija 1</t>
  </si>
  <si>
    <t>Iznos isplate</t>
  </si>
  <si>
    <t>VARAŽDIN</t>
  </si>
  <si>
    <t>ČAKOVEC</t>
  </si>
  <si>
    <t>ZAGREB</t>
  </si>
  <si>
    <t>PRELOG</t>
  </si>
  <si>
    <t>LEPOGLAVA</t>
  </si>
  <si>
    <t>NEDELŠĆE</t>
  </si>
  <si>
    <t>IVANIĆ GRAD</t>
  </si>
  <si>
    <t>LUDBREG</t>
  </si>
  <si>
    <t>GORNJI STUPNIK</t>
  </si>
  <si>
    <t>3239 - Ostale usluge</t>
  </si>
  <si>
    <t>3237 - Intelektualne i osobne usluge</t>
  </si>
  <si>
    <t>3299 - Ostali nespomenuti rashodi poslovanja</t>
  </si>
  <si>
    <t>3293 - Reprezentacija</t>
  </si>
  <si>
    <t>3431- Bankarske usl. i usl. platnog prometa</t>
  </si>
  <si>
    <t>3431 - Bankarske usl. i usl.platnog prometa</t>
  </si>
  <si>
    <t>3295 - Pristojbe i naknade</t>
  </si>
  <si>
    <t>3224 - Materijal i dijelovi za tekuće i inv.održavanje</t>
  </si>
  <si>
    <t>3221 - Uredski materijal i osstali materialni rashodi</t>
  </si>
  <si>
    <t>3232 - Usluge tekućeg i investicijskog održavanja</t>
  </si>
  <si>
    <t>3239 - Zdravstvene i veterinarske usluge</t>
  </si>
  <si>
    <t>3227 - Službena, radna i zaštitna odjeća i obuća</t>
  </si>
  <si>
    <t>3221 - Uredski materijal i ostali materialni rashodi</t>
  </si>
  <si>
    <t>3223 - Energija</t>
  </si>
  <si>
    <t>3225 - Sitni inventar</t>
  </si>
  <si>
    <t>3213 - Stručno usavršavanje</t>
  </si>
  <si>
    <t>3231 - Usluge telefona, pošte i prijevoza</t>
  </si>
  <si>
    <t>Kategorija 2</t>
  </si>
  <si>
    <t xml:space="preserve">Datum plaćanja </t>
  </si>
  <si>
    <t>Vrsta rashoda / izdatka</t>
  </si>
  <si>
    <t>02.01.2024.</t>
  </si>
  <si>
    <t>Iznos</t>
  </si>
  <si>
    <t>3121- Ostali rashodi za zaposlene</t>
  </si>
  <si>
    <t>UKUPNO</t>
  </si>
  <si>
    <t>INFORMACIJE O TROŠENJU SREDSTAVA ZA SIJEČANJ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</si>
</sst>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.00#####"/>
    <numFmt numFmtId="165" formatCode="#############"/>
    <numFmt numFmtId="166" formatCode="dd\.mm\.yyyy"/>
  </numFmts>
  <fonts count="3" x14ac:knownFonts="1">
    <font>
      <sz val="11"/>
      <color indexed="8"/>
      <name val="Aptos Narrow"/>
      <family val="2"/>
      <scheme val="minor"/>
    </font>
    <font>
      <b/>
      <sz val="11"/>
      <name val="Calibri"/>
      <family val="2"/>
      <charset val="238"/>
    </font>
    <font>
      <b/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5" fontId="0" fillId="2" borderId="1" xfId="0" applyNumberFormat="1" applyFill="1" applyBorder="1" applyAlignment="1">
      <alignment horizontal="right"/>
    </xf>
    <xf numFmtId="166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0" fontId="2" fillId="0" borderId="1" xfId="0" applyFont="1" applyBorder="1"/>
    <xf numFmtId="4" fontId="2" fillId="0" borderId="1" xfId="0" applyNumberFormat="1" applyFont="1" applyBorder="1"/>
    <xf numFmtId="165" fontId="0" fillId="2" borderId="5" xfId="0" applyNumberFormat="1" applyFill="1" applyBorder="1" applyAlignment="1">
      <alignment horizontal="right"/>
    </xf>
    <xf numFmtId="166" fontId="0" fillId="2" borderId="5" xfId="0" applyNumberFormat="1" applyFill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0" fontId="1" fillId="2" borderId="4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2"/>
  <sheetViews>
    <sheetView tabSelected="1" workbookViewId="0">
      <selection activeCell="H70" sqref="H70"/>
    </sheetView>
  </sheetViews>
  <sheetFormatPr defaultRowHeight="15" x14ac:dyDescent="0.25"/>
  <cols>
    <col min="1" max="1" width="6.85546875" bestFit="1" customWidth="1" collapsed="1"/>
    <col min="2" max="2" width="14.85546875" bestFit="1" customWidth="1" collapsed="1"/>
    <col min="3" max="3" width="30.28515625" customWidth="1"/>
    <col min="4" max="4" width="55" customWidth="1" collapsed="1"/>
    <col min="5" max="5" width="22.5703125" customWidth="1"/>
    <col min="6" max="6" width="13" bestFit="1" customWidth="1" collapsed="1"/>
    <col min="7" max="7" width="12.5703125" bestFit="1" customWidth="1" collapsed="1"/>
    <col min="8" max="8" width="49.85546875" customWidth="1" collapsed="1"/>
  </cols>
  <sheetData>
    <row r="2" spans="1:8" x14ac:dyDescent="0.25">
      <c r="A2" t="s">
        <v>75</v>
      </c>
    </row>
    <row r="3" spans="1:8" x14ac:dyDescent="0.25">
      <c r="A3" t="s">
        <v>76</v>
      </c>
    </row>
    <row r="4" spans="1:8" s="1" customFormat="1" x14ac:dyDescent="0.25">
      <c r="D4" s="1" t="s">
        <v>112</v>
      </c>
    </row>
    <row r="5" spans="1:8" s="1" customFormat="1" x14ac:dyDescent="0.25">
      <c r="A5" s="1" t="s">
        <v>77</v>
      </c>
    </row>
    <row r="6" spans="1:8" s="1" customFormat="1" ht="15.75" thickBot="1" x14ac:dyDescent="0.3"/>
    <row r="7" spans="1:8" ht="28.5" customHeight="1" x14ac:dyDescent="0.25">
      <c r="A7" s="19" t="s">
        <v>0</v>
      </c>
      <c r="B7" s="20" t="s">
        <v>2</v>
      </c>
      <c r="C7" s="20" t="s">
        <v>72</v>
      </c>
      <c r="D7" s="20" t="s">
        <v>71</v>
      </c>
      <c r="E7" s="20" t="s">
        <v>73</v>
      </c>
      <c r="F7" s="20" t="s">
        <v>1</v>
      </c>
      <c r="G7" s="20" t="s">
        <v>78</v>
      </c>
      <c r="H7" s="21" t="s">
        <v>74</v>
      </c>
    </row>
    <row r="8" spans="1:8" x14ac:dyDescent="0.25">
      <c r="A8" s="2">
        <v>1</v>
      </c>
      <c r="B8" s="3">
        <v>45295</v>
      </c>
      <c r="C8" s="2" t="s">
        <v>75</v>
      </c>
      <c r="D8" s="4" t="s">
        <v>4</v>
      </c>
      <c r="E8" s="4" t="s">
        <v>79</v>
      </c>
      <c r="F8" s="4" t="s">
        <v>3</v>
      </c>
      <c r="G8" s="5">
        <v>2750</v>
      </c>
      <c r="H8" s="4" t="s">
        <v>89</v>
      </c>
    </row>
    <row r="9" spans="1:8" x14ac:dyDescent="0.25">
      <c r="A9" s="2">
        <v>2</v>
      </c>
      <c r="B9" s="3">
        <v>45304</v>
      </c>
      <c r="C9" s="2" t="s">
        <v>75</v>
      </c>
      <c r="D9" s="4" t="s">
        <v>6</v>
      </c>
      <c r="E9" s="4" t="s">
        <v>81</v>
      </c>
      <c r="F9" s="4" t="s">
        <v>5</v>
      </c>
      <c r="G9" s="5">
        <v>68.36</v>
      </c>
      <c r="H9" s="4" t="s">
        <v>92</v>
      </c>
    </row>
    <row r="10" spans="1:8" x14ac:dyDescent="0.25">
      <c r="A10" s="2">
        <v>3</v>
      </c>
      <c r="B10" s="3">
        <v>45300</v>
      </c>
      <c r="C10" s="2" t="s">
        <v>75</v>
      </c>
      <c r="D10" s="4" t="s">
        <v>8</v>
      </c>
      <c r="E10" s="4" t="s">
        <v>80</v>
      </c>
      <c r="F10" s="4" t="s">
        <v>7</v>
      </c>
      <c r="G10" s="5">
        <v>150</v>
      </c>
      <c r="H10" s="4" t="s">
        <v>88</v>
      </c>
    </row>
    <row r="11" spans="1:8" x14ac:dyDescent="0.25">
      <c r="A11" s="2">
        <v>4</v>
      </c>
      <c r="B11" s="3">
        <v>45301</v>
      </c>
      <c r="C11" s="2" t="s">
        <v>75</v>
      </c>
      <c r="D11" s="4" t="s">
        <v>10</v>
      </c>
      <c r="E11" s="4" t="s">
        <v>79</v>
      </c>
      <c r="F11" s="4" t="s">
        <v>9</v>
      </c>
      <c r="G11" s="5">
        <v>66.36</v>
      </c>
      <c r="H11" s="4" t="s">
        <v>88</v>
      </c>
    </row>
    <row r="12" spans="1:8" x14ac:dyDescent="0.25">
      <c r="A12" s="2">
        <v>5</v>
      </c>
      <c r="B12" s="3">
        <v>45307</v>
      </c>
      <c r="C12" s="2" t="s">
        <v>75</v>
      </c>
      <c r="D12" s="4" t="s">
        <v>12</v>
      </c>
      <c r="E12" s="4" t="s">
        <v>79</v>
      </c>
      <c r="F12" s="4" t="s">
        <v>11</v>
      </c>
      <c r="G12" s="5">
        <v>959.85</v>
      </c>
      <c r="H12" s="4" t="s">
        <v>89</v>
      </c>
    </row>
    <row r="13" spans="1:8" x14ac:dyDescent="0.25">
      <c r="A13" s="2">
        <v>6</v>
      </c>
      <c r="B13" s="3">
        <v>45307</v>
      </c>
      <c r="C13" s="2" t="s">
        <v>75</v>
      </c>
      <c r="D13" s="4" t="s">
        <v>12</v>
      </c>
      <c r="E13" s="4" t="s">
        <v>79</v>
      </c>
      <c r="F13" s="4" t="s">
        <v>11</v>
      </c>
      <c r="G13" s="5">
        <v>178.26</v>
      </c>
      <c r="H13" s="4" t="s">
        <v>89</v>
      </c>
    </row>
    <row r="14" spans="1:8" x14ac:dyDescent="0.25">
      <c r="A14" s="2">
        <v>7</v>
      </c>
      <c r="B14" s="3">
        <v>45307</v>
      </c>
      <c r="C14" s="2" t="s">
        <v>75</v>
      </c>
      <c r="D14" s="4" t="s">
        <v>12</v>
      </c>
      <c r="E14" s="4" t="s">
        <v>79</v>
      </c>
      <c r="F14" s="4" t="s">
        <v>11</v>
      </c>
      <c r="G14" s="5">
        <v>123.4</v>
      </c>
      <c r="H14" s="4" t="s">
        <v>89</v>
      </c>
    </row>
    <row r="15" spans="1:8" x14ac:dyDescent="0.25">
      <c r="A15" s="2">
        <v>8</v>
      </c>
      <c r="B15" s="3">
        <v>45295</v>
      </c>
      <c r="C15" s="2" t="s">
        <v>75</v>
      </c>
      <c r="D15" s="4" t="s">
        <v>14</v>
      </c>
      <c r="E15" s="4" t="s">
        <v>82</v>
      </c>
      <c r="F15" s="4" t="s">
        <v>13</v>
      </c>
      <c r="G15" s="5">
        <v>60</v>
      </c>
      <c r="H15" s="4" t="s">
        <v>90</v>
      </c>
    </row>
    <row r="16" spans="1:8" x14ac:dyDescent="0.25">
      <c r="A16" s="2">
        <v>9</v>
      </c>
      <c r="B16" s="3">
        <v>45295</v>
      </c>
      <c r="C16" s="2" t="s">
        <v>75</v>
      </c>
      <c r="D16" s="4" t="s">
        <v>16</v>
      </c>
      <c r="E16" s="4" t="s">
        <v>83</v>
      </c>
      <c r="F16" s="4" t="s">
        <v>15</v>
      </c>
      <c r="G16" s="5">
        <v>69.92</v>
      </c>
      <c r="H16" s="4" t="s">
        <v>91</v>
      </c>
    </row>
    <row r="17" spans="1:8" x14ac:dyDescent="0.25">
      <c r="A17" s="2">
        <v>10</v>
      </c>
      <c r="B17" s="3">
        <v>45302</v>
      </c>
      <c r="C17" s="2" t="s">
        <v>75</v>
      </c>
      <c r="D17" s="4" t="s">
        <v>18</v>
      </c>
      <c r="E17" s="4" t="s">
        <v>79</v>
      </c>
      <c r="F17" s="4" t="s">
        <v>17</v>
      </c>
      <c r="G17" s="5">
        <v>98</v>
      </c>
      <c r="H17" s="4" t="s">
        <v>88</v>
      </c>
    </row>
    <row r="18" spans="1:8" x14ac:dyDescent="0.25">
      <c r="A18" s="2">
        <v>11</v>
      </c>
      <c r="B18" s="3">
        <v>45301</v>
      </c>
      <c r="C18" s="2" t="s">
        <v>75</v>
      </c>
      <c r="D18" s="4" t="s">
        <v>20</v>
      </c>
      <c r="E18" s="4" t="s">
        <v>81</v>
      </c>
      <c r="F18" s="4" t="s">
        <v>19</v>
      </c>
      <c r="G18" s="5">
        <v>14.83</v>
      </c>
      <c r="H18" s="4" t="s">
        <v>93</v>
      </c>
    </row>
    <row r="19" spans="1:8" x14ac:dyDescent="0.25">
      <c r="A19" s="2">
        <v>12</v>
      </c>
      <c r="B19" s="3">
        <v>45307</v>
      </c>
      <c r="C19" s="2" t="s">
        <v>75</v>
      </c>
      <c r="D19" s="4" t="s">
        <v>22</v>
      </c>
      <c r="E19" s="4" t="s">
        <v>81</v>
      </c>
      <c r="F19" s="4" t="s">
        <v>21</v>
      </c>
      <c r="G19" s="5">
        <v>31.86</v>
      </c>
      <c r="H19" s="4" t="s">
        <v>94</v>
      </c>
    </row>
    <row r="20" spans="1:8" x14ac:dyDescent="0.25">
      <c r="A20" s="2">
        <v>12</v>
      </c>
      <c r="B20" s="3">
        <v>45307</v>
      </c>
      <c r="C20" s="2" t="s">
        <v>75</v>
      </c>
      <c r="D20" s="4" t="s">
        <v>24</v>
      </c>
      <c r="E20" s="4" t="s">
        <v>84</v>
      </c>
      <c r="F20" s="4" t="s">
        <v>23</v>
      </c>
      <c r="G20" s="5">
        <v>388.08</v>
      </c>
      <c r="H20" s="4" t="s">
        <v>97</v>
      </c>
    </row>
    <row r="21" spans="1:8" x14ac:dyDescent="0.25">
      <c r="A21" s="2">
        <v>14</v>
      </c>
      <c r="B21" s="3">
        <v>45307</v>
      </c>
      <c r="C21" s="2" t="s">
        <v>75</v>
      </c>
      <c r="D21" s="4" t="s">
        <v>26</v>
      </c>
      <c r="E21" s="4" t="s">
        <v>85</v>
      </c>
      <c r="F21" s="4" t="s">
        <v>25</v>
      </c>
      <c r="G21" s="5">
        <v>420.95</v>
      </c>
      <c r="H21" s="4" t="s">
        <v>95</v>
      </c>
    </row>
    <row r="22" spans="1:8" x14ac:dyDescent="0.25">
      <c r="A22" s="2">
        <v>15</v>
      </c>
      <c r="B22" s="3">
        <v>45302</v>
      </c>
      <c r="C22" s="2" t="s">
        <v>75</v>
      </c>
      <c r="D22" s="4" t="s">
        <v>4</v>
      </c>
      <c r="E22" s="4" t="s">
        <v>79</v>
      </c>
      <c r="F22" s="4" t="s">
        <v>3</v>
      </c>
      <c r="G22" s="5">
        <v>248.88</v>
      </c>
      <c r="H22" s="4" t="s">
        <v>89</v>
      </c>
    </row>
    <row r="23" spans="1:8" x14ac:dyDescent="0.25">
      <c r="A23" s="2">
        <v>16</v>
      </c>
      <c r="B23" s="3">
        <v>45295</v>
      </c>
      <c r="C23" s="2" t="s">
        <v>75</v>
      </c>
      <c r="D23" s="4" t="s">
        <v>28</v>
      </c>
      <c r="E23" s="4" t="s">
        <v>79</v>
      </c>
      <c r="F23" s="4" t="s">
        <v>27</v>
      </c>
      <c r="G23" s="5">
        <v>34.36</v>
      </c>
      <c r="H23" s="4" t="s">
        <v>95</v>
      </c>
    </row>
    <row r="24" spans="1:8" x14ac:dyDescent="0.25">
      <c r="A24" s="2">
        <v>17</v>
      </c>
      <c r="B24" s="3">
        <v>45307</v>
      </c>
      <c r="C24" s="2" t="s">
        <v>75</v>
      </c>
      <c r="D24" s="4" t="s">
        <v>30</v>
      </c>
      <c r="E24" s="4" t="s">
        <v>81</v>
      </c>
      <c r="F24" s="4" t="s">
        <v>29</v>
      </c>
      <c r="G24" s="5">
        <v>31.64</v>
      </c>
      <c r="H24" s="4" t="s">
        <v>96</v>
      </c>
    </row>
    <row r="25" spans="1:8" x14ac:dyDescent="0.25">
      <c r="A25" s="2">
        <v>18</v>
      </c>
      <c r="B25" s="3">
        <v>45307</v>
      </c>
      <c r="C25" s="2" t="s">
        <v>75</v>
      </c>
      <c r="D25" s="4" t="s">
        <v>32</v>
      </c>
      <c r="E25" s="4" t="s">
        <v>80</v>
      </c>
      <c r="F25" s="4" t="s">
        <v>31</v>
      </c>
      <c r="G25" s="5">
        <v>56.25</v>
      </c>
      <c r="H25" s="4" t="s">
        <v>95</v>
      </c>
    </row>
    <row r="26" spans="1:8" x14ac:dyDescent="0.25">
      <c r="A26" s="2">
        <v>19</v>
      </c>
      <c r="B26" s="3">
        <v>45307</v>
      </c>
      <c r="C26" s="2" t="s">
        <v>75</v>
      </c>
      <c r="D26" s="4" t="s">
        <v>34</v>
      </c>
      <c r="E26" s="4" t="s">
        <v>86</v>
      </c>
      <c r="F26" s="4" t="s">
        <v>33</v>
      </c>
      <c r="G26" s="5">
        <v>7.46</v>
      </c>
      <c r="H26" s="4" t="s">
        <v>90</v>
      </c>
    </row>
    <row r="27" spans="1:8" x14ac:dyDescent="0.25">
      <c r="A27" s="2">
        <v>20</v>
      </c>
      <c r="B27" s="3">
        <v>45307</v>
      </c>
      <c r="C27" s="2" t="s">
        <v>75</v>
      </c>
      <c r="D27" s="4" t="s">
        <v>36</v>
      </c>
      <c r="E27" s="4" t="s">
        <v>81</v>
      </c>
      <c r="F27" s="4" t="s">
        <v>35</v>
      </c>
      <c r="G27" s="5">
        <v>68.75</v>
      </c>
      <c r="H27" s="4" t="s">
        <v>96</v>
      </c>
    </row>
    <row r="28" spans="1:8" x14ac:dyDescent="0.25">
      <c r="A28" s="2">
        <v>21</v>
      </c>
      <c r="B28" s="3">
        <v>45303</v>
      </c>
      <c r="C28" s="2" t="s">
        <v>75</v>
      </c>
      <c r="D28" s="4" t="s">
        <v>38</v>
      </c>
      <c r="E28" s="4" t="s">
        <v>81</v>
      </c>
      <c r="F28" s="4" t="s">
        <v>37</v>
      </c>
      <c r="G28" s="5">
        <v>15.95</v>
      </c>
      <c r="H28" s="4" t="s">
        <v>91</v>
      </c>
    </row>
    <row r="29" spans="1:8" x14ac:dyDescent="0.25">
      <c r="A29" s="2">
        <v>22</v>
      </c>
      <c r="B29" s="3">
        <v>45301</v>
      </c>
      <c r="C29" s="2" t="s">
        <v>75</v>
      </c>
      <c r="D29" s="4" t="s">
        <v>38</v>
      </c>
      <c r="E29" s="4" t="s">
        <v>81</v>
      </c>
      <c r="F29" s="4" t="s">
        <v>37</v>
      </c>
      <c r="G29" s="5">
        <v>41.18</v>
      </c>
      <c r="H29" s="4" t="s">
        <v>91</v>
      </c>
    </row>
    <row r="30" spans="1:8" x14ac:dyDescent="0.25">
      <c r="A30" s="2">
        <v>23</v>
      </c>
      <c r="B30" s="3">
        <v>45300</v>
      </c>
      <c r="C30" s="2" t="s">
        <v>75</v>
      </c>
      <c r="D30" s="4" t="s">
        <v>40</v>
      </c>
      <c r="E30" s="4" t="s">
        <v>79</v>
      </c>
      <c r="F30" s="4" t="s">
        <v>39</v>
      </c>
      <c r="G30" s="5">
        <v>9</v>
      </c>
      <c r="H30" s="4" t="s">
        <v>88</v>
      </c>
    </row>
    <row r="31" spans="1:8" x14ac:dyDescent="0.25">
      <c r="A31" s="2">
        <v>24</v>
      </c>
      <c r="B31" s="3">
        <v>45299</v>
      </c>
      <c r="C31" s="2" t="s">
        <v>75</v>
      </c>
      <c r="D31" s="4" t="s">
        <v>42</v>
      </c>
      <c r="E31" s="4" t="s">
        <v>79</v>
      </c>
      <c r="F31" s="4" t="s">
        <v>41</v>
      </c>
      <c r="G31" s="5">
        <v>4</v>
      </c>
      <c r="H31" s="4" t="s">
        <v>95</v>
      </c>
    </row>
    <row r="32" spans="1:8" x14ac:dyDescent="0.25">
      <c r="A32" s="2">
        <v>25</v>
      </c>
      <c r="B32" s="3">
        <v>45306</v>
      </c>
      <c r="C32" s="2" t="s">
        <v>75</v>
      </c>
      <c r="D32" s="4" t="s">
        <v>44</v>
      </c>
      <c r="E32" s="4" t="s">
        <v>81</v>
      </c>
      <c r="F32" s="4" t="s">
        <v>43</v>
      </c>
      <c r="G32" s="5">
        <v>41.98</v>
      </c>
      <c r="H32" s="4" t="s">
        <v>91</v>
      </c>
    </row>
    <row r="33" spans="1:8" x14ac:dyDescent="0.25">
      <c r="A33" s="2">
        <v>26</v>
      </c>
      <c r="B33" s="3">
        <v>45295</v>
      </c>
      <c r="C33" s="2" t="s">
        <v>75</v>
      </c>
      <c r="D33" s="4" t="s">
        <v>38</v>
      </c>
      <c r="E33" s="4" t="s">
        <v>81</v>
      </c>
      <c r="F33" s="4" t="s">
        <v>37</v>
      </c>
      <c r="G33" s="5">
        <v>4.38</v>
      </c>
      <c r="H33" s="4" t="s">
        <v>90</v>
      </c>
    </row>
    <row r="34" spans="1:8" x14ac:dyDescent="0.25">
      <c r="A34" s="2">
        <v>27</v>
      </c>
      <c r="B34" s="3">
        <v>45307</v>
      </c>
      <c r="C34" s="2" t="s">
        <v>75</v>
      </c>
      <c r="D34" s="4" t="s">
        <v>46</v>
      </c>
      <c r="E34" s="4" t="s">
        <v>79</v>
      </c>
      <c r="F34" s="4" t="s">
        <v>45</v>
      </c>
      <c r="G34" s="5">
        <v>39.58</v>
      </c>
      <c r="H34" s="4" t="s">
        <v>95</v>
      </c>
    </row>
    <row r="35" spans="1:8" x14ac:dyDescent="0.25">
      <c r="A35" s="2">
        <v>28</v>
      </c>
      <c r="B35" s="3">
        <v>45307</v>
      </c>
      <c r="C35" s="2" t="s">
        <v>75</v>
      </c>
      <c r="D35" s="4" t="s">
        <v>48</v>
      </c>
      <c r="E35" s="4" t="s">
        <v>79</v>
      </c>
      <c r="F35" s="4" t="s">
        <v>47</v>
      </c>
      <c r="G35" s="5">
        <v>455.65</v>
      </c>
      <c r="H35" s="4" t="s">
        <v>98</v>
      </c>
    </row>
    <row r="36" spans="1:8" x14ac:dyDescent="0.25">
      <c r="A36" s="2">
        <v>29</v>
      </c>
      <c r="B36" s="3">
        <v>45322</v>
      </c>
      <c r="C36" s="2" t="s">
        <v>75</v>
      </c>
      <c r="D36" s="4" t="s">
        <v>50</v>
      </c>
      <c r="E36" s="4" t="s">
        <v>79</v>
      </c>
      <c r="F36" s="4" t="s">
        <v>49</v>
      </c>
      <c r="G36" s="5">
        <v>6.8</v>
      </c>
      <c r="H36" s="4" t="s">
        <v>96</v>
      </c>
    </row>
    <row r="37" spans="1:8" x14ac:dyDescent="0.25">
      <c r="A37" s="2">
        <v>30</v>
      </c>
      <c r="B37" s="3">
        <v>45322</v>
      </c>
      <c r="C37" s="2" t="s">
        <v>75</v>
      </c>
      <c r="D37" s="4" t="s">
        <v>38</v>
      </c>
      <c r="E37" s="4" t="s">
        <v>81</v>
      </c>
      <c r="F37" s="4" t="s">
        <v>37</v>
      </c>
      <c r="G37" s="5">
        <v>12.78</v>
      </c>
      <c r="H37" s="4" t="s">
        <v>91</v>
      </c>
    </row>
    <row r="38" spans="1:8" x14ac:dyDescent="0.25">
      <c r="A38" s="2">
        <v>31</v>
      </c>
      <c r="B38" s="3">
        <v>45322</v>
      </c>
      <c r="C38" s="2" t="s">
        <v>75</v>
      </c>
      <c r="D38" s="4" t="s">
        <v>52</v>
      </c>
      <c r="E38" s="4" t="s">
        <v>81</v>
      </c>
      <c r="F38" s="4" t="s">
        <v>51</v>
      </c>
      <c r="G38" s="5">
        <v>62.99</v>
      </c>
      <c r="H38" s="4" t="s">
        <v>99</v>
      </c>
    </row>
    <row r="39" spans="1:8" x14ac:dyDescent="0.25">
      <c r="A39" s="2">
        <v>32</v>
      </c>
      <c r="B39" s="3">
        <v>45322</v>
      </c>
      <c r="C39" s="2" t="s">
        <v>75</v>
      </c>
      <c r="D39" s="4" t="s">
        <v>54</v>
      </c>
      <c r="E39" s="4" t="s">
        <v>81</v>
      </c>
      <c r="F39" s="4" t="s">
        <v>53</v>
      </c>
      <c r="G39" s="5">
        <v>14.6</v>
      </c>
      <c r="H39" s="4" t="s">
        <v>100</v>
      </c>
    </row>
    <row r="40" spans="1:8" x14ac:dyDescent="0.25">
      <c r="A40" s="2">
        <v>33</v>
      </c>
      <c r="B40" s="3">
        <v>45309</v>
      </c>
      <c r="C40" s="2" t="s">
        <v>75</v>
      </c>
      <c r="D40" s="4" t="s">
        <v>56</v>
      </c>
      <c r="E40" s="4" t="s">
        <v>81</v>
      </c>
      <c r="F40" s="4" t="s">
        <v>55</v>
      </c>
      <c r="G40" s="5">
        <v>20.97</v>
      </c>
      <c r="H40" s="4" t="s">
        <v>91</v>
      </c>
    </row>
    <row r="41" spans="1:8" x14ac:dyDescent="0.25">
      <c r="A41" s="2">
        <v>34</v>
      </c>
      <c r="B41" s="3">
        <v>45309</v>
      </c>
      <c r="C41" s="2" t="s">
        <v>75</v>
      </c>
      <c r="D41" s="4" t="s">
        <v>58</v>
      </c>
      <c r="E41" s="4" t="s">
        <v>79</v>
      </c>
      <c r="F41" s="4" t="s">
        <v>57</v>
      </c>
      <c r="G41" s="5">
        <v>23.64</v>
      </c>
      <c r="H41" s="4" t="s">
        <v>95</v>
      </c>
    </row>
    <row r="42" spans="1:8" x14ac:dyDescent="0.25">
      <c r="A42" s="2">
        <v>35</v>
      </c>
      <c r="B42" s="3">
        <v>45310</v>
      </c>
      <c r="C42" s="2" t="s">
        <v>75</v>
      </c>
      <c r="D42" s="4" t="s">
        <v>60</v>
      </c>
      <c r="E42" s="4" t="s">
        <v>79</v>
      </c>
      <c r="F42" s="4" t="s">
        <v>59</v>
      </c>
      <c r="G42" s="5">
        <v>52.16</v>
      </c>
      <c r="H42" s="4" t="s">
        <v>95</v>
      </c>
    </row>
    <row r="43" spans="1:8" x14ac:dyDescent="0.25">
      <c r="A43" s="2">
        <v>36</v>
      </c>
      <c r="B43" s="3">
        <v>45321</v>
      </c>
      <c r="C43" s="2" t="s">
        <v>75</v>
      </c>
      <c r="D43" s="4" t="s">
        <v>62</v>
      </c>
      <c r="E43" s="4" t="s">
        <v>79</v>
      </c>
      <c r="F43" s="4" t="s">
        <v>61</v>
      </c>
      <c r="G43" s="5">
        <v>20</v>
      </c>
      <c r="H43" s="4" t="s">
        <v>91</v>
      </c>
    </row>
    <row r="44" spans="1:8" x14ac:dyDescent="0.25">
      <c r="A44" s="2">
        <v>37</v>
      </c>
      <c r="B44" s="3">
        <v>45321</v>
      </c>
      <c r="C44" s="2" t="s">
        <v>75</v>
      </c>
      <c r="D44" s="4" t="s">
        <v>38</v>
      </c>
      <c r="E44" s="4" t="s">
        <v>81</v>
      </c>
      <c r="F44" s="4" t="s">
        <v>37</v>
      </c>
      <c r="G44" s="5">
        <v>3.28</v>
      </c>
      <c r="H44" s="4" t="s">
        <v>100</v>
      </c>
    </row>
    <row r="45" spans="1:8" x14ac:dyDescent="0.25">
      <c r="A45" s="2">
        <v>38</v>
      </c>
      <c r="B45" s="3">
        <v>45319</v>
      </c>
      <c r="C45" s="2" t="s">
        <v>75</v>
      </c>
      <c r="D45" s="4" t="s">
        <v>44</v>
      </c>
      <c r="E45" s="4" t="s">
        <v>81</v>
      </c>
      <c r="F45" s="4" t="s">
        <v>43</v>
      </c>
      <c r="G45" s="5">
        <v>44.67</v>
      </c>
      <c r="H45" s="4" t="s">
        <v>91</v>
      </c>
    </row>
    <row r="46" spans="1:8" x14ac:dyDescent="0.25">
      <c r="A46" s="2">
        <v>39</v>
      </c>
      <c r="B46" s="3">
        <v>45318</v>
      </c>
      <c r="C46" s="2" t="s">
        <v>75</v>
      </c>
      <c r="D46" s="4" t="s">
        <v>64</v>
      </c>
      <c r="E46" s="4" t="s">
        <v>79</v>
      </c>
      <c r="F46" s="4" t="s">
        <v>63</v>
      </c>
      <c r="G46" s="5">
        <v>4.5999999999999996</v>
      </c>
      <c r="H46" s="4" t="s">
        <v>95</v>
      </c>
    </row>
    <row r="47" spans="1:8" x14ac:dyDescent="0.25">
      <c r="A47" s="2">
        <v>40</v>
      </c>
      <c r="B47" s="3">
        <v>45317</v>
      </c>
      <c r="C47" s="2" t="s">
        <v>75</v>
      </c>
      <c r="D47" s="4" t="s">
        <v>42</v>
      </c>
      <c r="E47" s="4" t="s">
        <v>79</v>
      </c>
      <c r="F47" s="4" t="s">
        <v>41</v>
      </c>
      <c r="G47" s="5">
        <v>8</v>
      </c>
      <c r="H47" s="4" t="s">
        <v>95</v>
      </c>
    </row>
    <row r="48" spans="1:8" x14ac:dyDescent="0.25">
      <c r="A48" s="2">
        <v>41</v>
      </c>
      <c r="B48" s="3">
        <v>45316</v>
      </c>
      <c r="C48" s="2" t="s">
        <v>75</v>
      </c>
      <c r="D48" s="4" t="s">
        <v>58</v>
      </c>
      <c r="E48" s="4" t="s">
        <v>79</v>
      </c>
      <c r="F48" s="4" t="s">
        <v>57</v>
      </c>
      <c r="G48" s="5">
        <v>54.23</v>
      </c>
      <c r="H48" s="4" t="s">
        <v>100</v>
      </c>
    </row>
    <row r="49" spans="1:8" x14ac:dyDescent="0.25">
      <c r="A49" s="2">
        <v>42</v>
      </c>
      <c r="B49" s="3">
        <v>45315</v>
      </c>
      <c r="C49" s="2" t="s">
        <v>75</v>
      </c>
      <c r="D49" s="4" t="s">
        <v>66</v>
      </c>
      <c r="E49" s="4" t="s">
        <v>87</v>
      </c>
      <c r="F49" s="4" t="s">
        <v>65</v>
      </c>
      <c r="G49" s="5">
        <v>31.35</v>
      </c>
      <c r="H49" s="4" t="s">
        <v>95</v>
      </c>
    </row>
    <row r="50" spans="1:8" x14ac:dyDescent="0.25">
      <c r="A50" s="2">
        <v>43</v>
      </c>
      <c r="B50" s="3">
        <v>45313</v>
      </c>
      <c r="C50" s="2" t="s">
        <v>75</v>
      </c>
      <c r="D50" s="4" t="s">
        <v>68</v>
      </c>
      <c r="E50" s="4" t="s">
        <v>81</v>
      </c>
      <c r="F50" s="4" t="s">
        <v>67</v>
      </c>
      <c r="G50" s="5">
        <v>278.51</v>
      </c>
      <c r="H50" s="4" t="s">
        <v>91</v>
      </c>
    </row>
    <row r="51" spans="1:8" x14ac:dyDescent="0.25">
      <c r="A51" s="2">
        <v>44</v>
      </c>
      <c r="B51" s="3">
        <v>45315</v>
      </c>
      <c r="C51" s="2" t="s">
        <v>75</v>
      </c>
      <c r="D51" s="4" t="s">
        <v>70</v>
      </c>
      <c r="E51" s="4" t="s">
        <v>79</v>
      </c>
      <c r="F51" s="4" t="s">
        <v>69</v>
      </c>
      <c r="G51" s="5">
        <v>68.72</v>
      </c>
      <c r="H51" s="4" t="s">
        <v>101</v>
      </c>
    </row>
    <row r="52" spans="1:8" x14ac:dyDescent="0.25">
      <c r="A52" s="2">
        <v>45</v>
      </c>
      <c r="B52" s="3">
        <v>45315</v>
      </c>
      <c r="C52" s="2" t="s">
        <v>75</v>
      </c>
      <c r="D52" s="4" t="s">
        <v>58</v>
      </c>
      <c r="E52" s="4" t="s">
        <v>79</v>
      </c>
      <c r="F52" s="4" t="s">
        <v>57</v>
      </c>
      <c r="G52" s="5">
        <v>43.24</v>
      </c>
      <c r="H52" s="4" t="s">
        <v>102</v>
      </c>
    </row>
    <row r="53" spans="1:8" x14ac:dyDescent="0.25">
      <c r="A53" s="2">
        <v>46</v>
      </c>
      <c r="B53" s="3">
        <v>45320</v>
      </c>
      <c r="C53" s="2" t="s">
        <v>75</v>
      </c>
      <c r="D53" s="4" t="s">
        <v>30</v>
      </c>
      <c r="E53" s="4" t="s">
        <v>81</v>
      </c>
      <c r="F53" s="4" t="s">
        <v>29</v>
      </c>
      <c r="G53" s="5">
        <v>130</v>
      </c>
      <c r="H53" s="4" t="s">
        <v>103</v>
      </c>
    </row>
    <row r="54" spans="1:8" x14ac:dyDescent="0.25">
      <c r="A54" s="2">
        <v>47</v>
      </c>
      <c r="B54" s="3">
        <v>45315</v>
      </c>
      <c r="C54" s="2" t="s">
        <v>75</v>
      </c>
      <c r="D54" s="4" t="s">
        <v>30</v>
      </c>
      <c r="E54" s="4" t="s">
        <v>81</v>
      </c>
      <c r="F54" s="4" t="s">
        <v>29</v>
      </c>
      <c r="G54" s="5">
        <v>12</v>
      </c>
      <c r="H54" s="4" t="s">
        <v>100</v>
      </c>
    </row>
    <row r="55" spans="1:8" ht="15.75" thickBot="1" x14ac:dyDescent="0.3">
      <c r="A55" s="11">
        <v>48</v>
      </c>
      <c r="B55" s="12">
        <v>45322</v>
      </c>
      <c r="C55" s="11" t="s">
        <v>75</v>
      </c>
      <c r="D55" s="13" t="s">
        <v>50</v>
      </c>
      <c r="E55" s="13" t="s">
        <v>81</v>
      </c>
      <c r="F55" s="13" t="s">
        <v>49</v>
      </c>
      <c r="G55" s="14">
        <v>16.82</v>
      </c>
      <c r="H55" s="13" t="s">
        <v>104</v>
      </c>
    </row>
    <row r="56" spans="1:8" ht="15.75" thickBot="1" x14ac:dyDescent="0.3">
      <c r="A56" s="15"/>
      <c r="B56" s="16"/>
      <c r="C56" s="16"/>
      <c r="D56" s="16" t="s">
        <v>111</v>
      </c>
      <c r="E56" s="16"/>
      <c r="F56" s="16"/>
      <c r="G56" s="17">
        <f>SUM(G8:G55)</f>
        <v>7348.2899999999991</v>
      </c>
      <c r="H56" s="18"/>
    </row>
    <row r="57" spans="1:8" x14ac:dyDescent="0.25">
      <c r="A57" s="22"/>
    </row>
    <row r="58" spans="1:8" s="1" customFormat="1" x14ac:dyDescent="0.25">
      <c r="A58" s="1" t="s">
        <v>105</v>
      </c>
    </row>
    <row r="60" spans="1:8" x14ac:dyDescent="0.25">
      <c r="A60" s="8" t="s">
        <v>0</v>
      </c>
      <c r="B60" s="8" t="s">
        <v>106</v>
      </c>
      <c r="C60" s="8" t="s">
        <v>72</v>
      </c>
      <c r="D60" s="8" t="s">
        <v>107</v>
      </c>
      <c r="E60" s="8" t="s">
        <v>109</v>
      </c>
    </row>
    <row r="61" spans="1:8" x14ac:dyDescent="0.25">
      <c r="A61" s="6">
        <v>1</v>
      </c>
      <c r="B61" s="6" t="s">
        <v>108</v>
      </c>
      <c r="C61" s="6" t="s">
        <v>75</v>
      </c>
      <c r="D61" s="6" t="s">
        <v>110</v>
      </c>
      <c r="E61" s="7">
        <v>3200</v>
      </c>
    </row>
    <row r="62" spans="1:8" s="1" customFormat="1" x14ac:dyDescent="0.25">
      <c r="A62" s="9"/>
      <c r="B62" s="9"/>
      <c r="C62" s="9"/>
      <c r="D62" s="9" t="s">
        <v>111</v>
      </c>
      <c r="E62" s="10">
        <f>SUM(E61)</f>
        <v>3200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EA7B5-4168-4B6B-B084-076D4D86279F}">
  <dimension ref="A1"/>
  <sheetViews>
    <sheetView workbookViewId="0">
      <selection sqref="A1:XFD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Siječanj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Lidija Kojdić</cp:lastModifiedBy>
  <dcterms:created xsi:type="dcterms:W3CDTF">2024-10-23T13:23:29Z</dcterms:created>
  <dcterms:modified xsi:type="dcterms:W3CDTF">2024-11-22T11:43:36Z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